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activeTab="5"/>
  </bookViews>
  <sheets>
    <sheet name="абдулино" sheetId="1" r:id="rId1"/>
    <sheet name="асекеево" sheetId="2" r:id="rId2"/>
    <sheet name="заглядино" sheetId="3" r:id="rId3"/>
    <sheet name="бугуруслан" sheetId="4" r:id="rId4"/>
    <sheet name="филипповка" sheetId="5" r:id="rId5"/>
    <sheet name="сарай гир" sheetId="6" r:id="rId6"/>
  </sheets>
  <calcPr calcId="145621"/>
</workbook>
</file>

<file path=xl/calcChain.xml><?xml version="1.0" encoding="utf-8"?>
<calcChain xmlns="http://schemas.openxmlformats.org/spreadsheetml/2006/main">
  <c r="D13" i="6" l="1"/>
  <c r="D14" i="6"/>
  <c r="D15" i="6"/>
  <c r="D16" i="6"/>
  <c r="D17" i="6"/>
  <c r="D18" i="6"/>
  <c r="D19" i="6"/>
  <c r="D20" i="6"/>
  <c r="D21" i="6"/>
  <c r="D12" i="6"/>
  <c r="D13" i="5"/>
  <c r="D14" i="5"/>
  <c r="D15" i="5"/>
  <c r="D16" i="5"/>
  <c r="D17" i="5"/>
  <c r="D18" i="5"/>
  <c r="D19" i="5"/>
  <c r="D20" i="5"/>
  <c r="D21" i="5"/>
  <c r="D12" i="5"/>
  <c r="D13" i="4"/>
  <c r="D14" i="4"/>
  <c r="D15" i="4"/>
  <c r="D16" i="4"/>
  <c r="D17" i="4"/>
  <c r="D18" i="4"/>
  <c r="D19" i="4"/>
  <c r="D20" i="4"/>
  <c r="D21" i="4"/>
  <c r="D13" i="3"/>
  <c r="D14" i="3"/>
  <c r="D15" i="3"/>
  <c r="D16" i="3"/>
  <c r="D17" i="3"/>
  <c r="D18" i="3"/>
  <c r="D19" i="3"/>
  <c r="D20" i="3"/>
  <c r="D21" i="3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21" i="2"/>
  <c r="D21" i="2"/>
  <c r="D12" i="2"/>
  <c r="A7" i="6"/>
  <c r="A7" i="5"/>
  <c r="A7" i="4"/>
  <c r="A7" i="3"/>
  <c r="D24" i="1"/>
  <c r="D13" i="1"/>
  <c r="D14" i="1"/>
  <c r="D15" i="1"/>
  <c r="D16" i="1"/>
  <c r="D17" i="1"/>
  <c r="D18" i="1"/>
  <c r="D19" i="1"/>
  <c r="D20" i="1"/>
  <c r="D21" i="1"/>
  <c r="D22" i="1"/>
  <c r="D12" i="1"/>
  <c r="D12" i="4" l="1"/>
  <c r="D12" i="3"/>
  <c r="C21" i="6"/>
  <c r="C20" i="6"/>
  <c r="C19" i="6"/>
  <c r="C18" i="6"/>
  <c r="C17" i="6"/>
  <c r="C16" i="6"/>
  <c r="C15" i="6"/>
  <c r="C14" i="6"/>
  <c r="C13" i="6"/>
  <c r="C12" i="6"/>
  <c r="C21" i="5"/>
  <c r="C20" i="5"/>
  <c r="C19" i="5"/>
  <c r="C18" i="5"/>
  <c r="C17" i="5"/>
  <c r="C16" i="5"/>
  <c r="C15" i="5"/>
  <c r="C14" i="5"/>
  <c r="C13" i="5"/>
  <c r="C12" i="5"/>
  <c r="C21" i="4"/>
  <c r="C20" i="4"/>
  <c r="C19" i="4"/>
  <c r="C18" i="4"/>
  <c r="C17" i="4"/>
  <c r="C16" i="4"/>
  <c r="C15" i="4"/>
  <c r="C14" i="4"/>
  <c r="C13" i="4"/>
  <c r="C12" i="4"/>
  <c r="C21" i="3"/>
  <c r="C20" i="3"/>
  <c r="C19" i="3"/>
  <c r="C18" i="3"/>
  <c r="C17" i="3"/>
  <c r="C16" i="3"/>
  <c r="C15" i="3"/>
  <c r="C14" i="3"/>
  <c r="C13" i="3"/>
  <c r="C12" i="3"/>
  <c r="C12" i="2"/>
  <c r="C13" i="1" l="1"/>
  <c r="C14" i="1"/>
  <c r="C15" i="1"/>
  <c r="C16" i="1"/>
  <c r="C17" i="1"/>
  <c r="C18" i="1"/>
  <c r="C19" i="1"/>
  <c r="C20" i="1"/>
  <c r="C21" i="1"/>
  <c r="C22" i="1"/>
  <c r="C12" i="1"/>
</calcChain>
</file>

<file path=xl/sharedStrings.xml><?xml version="1.0" encoding="utf-8"?>
<sst xmlns="http://schemas.openxmlformats.org/spreadsheetml/2006/main" count="144" uniqueCount="55">
  <si>
    <t>ТАРИФ</t>
  </si>
  <si>
    <t xml:space="preserve"> ПРОЕЗДА ПАССАЖИРОВ В  ПРИГОРОДНОМ СООБЩЕНИИ</t>
  </si>
  <si>
    <t>от станции Абдулино</t>
  </si>
  <si>
    <t>Станция назначения</t>
  </si>
  <si>
    <t>стоимость проезда ( руб.)</t>
  </si>
  <si>
    <t>взрослый</t>
  </si>
  <si>
    <t>льготный</t>
  </si>
  <si>
    <t>детский</t>
  </si>
  <si>
    <t>ПО ТЕРРИТОРИИ ОРЕНБУРГСКОЙ ОБЛАСТИ КБШ Ж.Д.</t>
  </si>
  <si>
    <t>Сарай Гир</t>
  </si>
  <si>
    <t>Мочегай</t>
  </si>
  <si>
    <t>Филипповка</t>
  </si>
  <si>
    <t>Кисла</t>
  </si>
  <si>
    <t>Асекеево</t>
  </si>
  <si>
    <t>Заглядино</t>
  </si>
  <si>
    <t>Бугуруслан</t>
  </si>
  <si>
    <t>Волчья яма</t>
  </si>
  <si>
    <t>Похвистнево</t>
  </si>
  <si>
    <t>Красноярка</t>
  </si>
  <si>
    <t>Якупово</t>
  </si>
  <si>
    <t>от станции Асекеево</t>
  </si>
  <si>
    <t>от станции Заглядино</t>
  </si>
  <si>
    <t>от станции Бугуруслан</t>
  </si>
  <si>
    <t>от станции Филипповка</t>
  </si>
  <si>
    <t>от станции Сарай Гир</t>
  </si>
  <si>
    <t>Ик</t>
  </si>
  <si>
    <t xml:space="preserve">Талды-Булак  </t>
  </si>
  <si>
    <t xml:space="preserve">Тураево  </t>
  </si>
  <si>
    <t xml:space="preserve">Приютово </t>
  </si>
  <si>
    <t xml:space="preserve">Рябаш  </t>
  </si>
  <si>
    <t xml:space="preserve">Аксаково  </t>
  </si>
  <si>
    <t xml:space="preserve">Максютово  </t>
  </si>
  <si>
    <t xml:space="preserve">Глуховская  </t>
  </si>
  <si>
    <t xml:space="preserve"> Гайна  </t>
  </si>
  <si>
    <t xml:space="preserve"> Аксеново </t>
  </si>
  <si>
    <t xml:space="preserve">Шафраново  </t>
  </si>
  <si>
    <t xml:space="preserve">о.п. 1494 км </t>
  </si>
  <si>
    <t>Слак</t>
  </si>
  <si>
    <t>Раевка</t>
  </si>
  <si>
    <t xml:space="preserve">  Тюлянь </t>
  </si>
  <si>
    <t>Давлеканово</t>
  </si>
  <si>
    <t xml:space="preserve">Казангул  </t>
  </si>
  <si>
    <t xml:space="preserve">Шингак-Куль  </t>
  </si>
  <si>
    <t xml:space="preserve">Удряк  </t>
  </si>
  <si>
    <t>о.п. 1564 км</t>
  </si>
  <si>
    <t>Чишмы</t>
  </si>
  <si>
    <t xml:space="preserve"> Алкино </t>
  </si>
  <si>
    <t xml:space="preserve"> Юматово </t>
  </si>
  <si>
    <t xml:space="preserve">Авдон  </t>
  </si>
  <si>
    <t xml:space="preserve"> Дема</t>
  </si>
  <si>
    <t>Уфа</t>
  </si>
  <si>
    <t>ПО ТЕРРИТОРИИ ОРЕНБУРГСКОЙ ОБЛАСТИ И                                  РЕСПУБЛИКИ БАШКОРТОСТАН КБШ Ж.Д.</t>
  </si>
  <si>
    <t>в направлении ст.Похвистнево с 01.02.2016 г</t>
  </si>
  <si>
    <t>в направлении ст. Уфа с 01.01.2016г</t>
  </si>
  <si>
    <t>с 18.01.2016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</si>
</sst>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22"/>
      <name val="RussianRail G Pro Extended"/>
      <family val="2"/>
    </font>
    <font>
      <sz val="10"/>
      <color rgb="FFFF0000"/>
      <name val="Arial Cyr"/>
      <charset val="204"/>
    </font>
    <font>
      <b/>
      <sz val="26"/>
      <color rgb="FFFF0000"/>
      <name val="RussianRail G Pro Extended"/>
      <family val="2"/>
    </font>
    <font>
      <b/>
      <sz val="22"/>
      <color rgb="FFFF0000"/>
      <name val="RussianRail G Pro Extended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1" fillId="0" borderId="0" xfId="1"/>
    <xf numFmtId="0" fontId="3" fillId="0" borderId="0" xfId="1" applyFont="1"/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1" fontId="2" fillId="2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5" fillId="0" borderId="9" xfId="1" applyFont="1" applyBorder="1" applyAlignment="1">
      <alignment horizontal="center" vertical="center" shrinkToFi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2257425</xdr:colOff>
      <xdr:row>2</xdr:row>
      <xdr:rowOff>438150</xdr:rowOff>
    </xdr:to>
    <xdr:pic>
      <xdr:nvPicPr>
        <xdr:cNvPr id="4" name="Рисунок 3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58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19049</xdr:colOff>
      <xdr:row>2</xdr:row>
      <xdr:rowOff>488454</xdr:rowOff>
    </xdr:to>
    <xdr:pic>
      <xdr:nvPicPr>
        <xdr:cNvPr id="2" name="Рисунок 1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86924" cy="869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3</xdr:row>
      <xdr:rowOff>2679</xdr:rowOff>
    </xdr:to>
    <xdr:pic>
      <xdr:nvPicPr>
        <xdr:cNvPr id="4" name="Рисунок 3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25025" cy="87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38099</xdr:colOff>
      <xdr:row>3</xdr:row>
      <xdr:rowOff>2679</xdr:rowOff>
    </xdr:to>
    <xdr:pic>
      <xdr:nvPicPr>
        <xdr:cNvPr id="2" name="Рисунок 1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05974" cy="87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28575</xdr:colOff>
      <xdr:row>3</xdr:row>
      <xdr:rowOff>2679</xdr:rowOff>
    </xdr:to>
    <xdr:pic>
      <xdr:nvPicPr>
        <xdr:cNvPr id="2" name="Рисунок 1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96450" cy="87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3</xdr:row>
      <xdr:rowOff>2679</xdr:rowOff>
    </xdr:to>
    <xdr:pic>
      <xdr:nvPicPr>
        <xdr:cNvPr id="2" name="Рисунок 1" descr="E:\Общая папка\ГАДЕЛЬШИНА расписание\А4 Информация 1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15500" cy="878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9"/>
  <sheetViews>
    <sheetView zoomScale="80" zoomScaleNormal="80" workbookViewId="0">
      <selection activeCell="A8" sqref="A8:D8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  <col min="5" max="5" width="0" hidden="1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customHeight="1" x14ac:dyDescent="0.25">
      <c r="A6" s="18" t="s">
        <v>51</v>
      </c>
      <c r="B6" s="18"/>
      <c r="C6" s="18"/>
      <c r="D6" s="18"/>
    </row>
    <row r="7" spans="1:4" ht="27.75" customHeight="1" x14ac:dyDescent="0.25">
      <c r="A7" s="19"/>
      <c r="B7" s="19"/>
      <c r="C7" s="19"/>
      <c r="D7" s="19"/>
    </row>
    <row r="8" spans="1:4" ht="33" x14ac:dyDescent="0.25">
      <c r="A8" s="23" t="s">
        <v>2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 t="s">
        <v>52</v>
      </c>
      <c r="B11" s="21"/>
      <c r="C11" s="21"/>
      <c r="D11" s="22"/>
    </row>
    <row r="12" spans="1:4" ht="27" customHeight="1" x14ac:dyDescent="0.25">
      <c r="A12" s="3" t="s">
        <v>19</v>
      </c>
      <c r="B12" s="9">
        <v>16</v>
      </c>
      <c r="C12" s="9">
        <f>B12/2</f>
        <v>8</v>
      </c>
      <c r="D12" s="9">
        <f>B12*0.25</f>
        <v>4</v>
      </c>
    </row>
    <row r="13" spans="1:4" ht="27" customHeight="1" x14ac:dyDescent="0.25">
      <c r="A13" s="3" t="s">
        <v>9</v>
      </c>
      <c r="B13" s="9">
        <v>16</v>
      </c>
      <c r="C13" s="9">
        <f t="shared" ref="C13:C22" si="0">B13/2</f>
        <v>8</v>
      </c>
      <c r="D13" s="9">
        <f t="shared" ref="D13:D22" si="1">B13*0.25</f>
        <v>4</v>
      </c>
    </row>
    <row r="14" spans="1:4" ht="27" customHeight="1" x14ac:dyDescent="0.25">
      <c r="A14" s="3" t="s">
        <v>10</v>
      </c>
      <c r="B14" s="9">
        <v>32</v>
      </c>
      <c r="C14" s="9">
        <f t="shared" si="0"/>
        <v>16</v>
      </c>
      <c r="D14" s="9">
        <f t="shared" si="1"/>
        <v>8</v>
      </c>
    </row>
    <row r="15" spans="1:4" ht="27" customHeight="1" x14ac:dyDescent="0.25">
      <c r="A15" s="3" t="s">
        <v>11</v>
      </c>
      <c r="B15" s="9">
        <v>48</v>
      </c>
      <c r="C15" s="9">
        <f t="shared" si="0"/>
        <v>24</v>
      </c>
      <c r="D15" s="9">
        <f t="shared" si="1"/>
        <v>12</v>
      </c>
    </row>
    <row r="16" spans="1:4" ht="27" customHeight="1" x14ac:dyDescent="0.25">
      <c r="A16" s="3" t="s">
        <v>12</v>
      </c>
      <c r="B16" s="9">
        <v>64</v>
      </c>
      <c r="C16" s="9">
        <f t="shared" si="0"/>
        <v>32</v>
      </c>
      <c r="D16" s="9">
        <f t="shared" si="1"/>
        <v>16</v>
      </c>
    </row>
    <row r="17" spans="1:5" ht="27" customHeight="1" x14ac:dyDescent="0.25">
      <c r="A17" s="3" t="s">
        <v>13</v>
      </c>
      <c r="B17" s="9">
        <v>80</v>
      </c>
      <c r="C17" s="9">
        <f t="shared" si="0"/>
        <v>40</v>
      </c>
      <c r="D17" s="9">
        <f t="shared" si="1"/>
        <v>20</v>
      </c>
    </row>
    <row r="18" spans="1:5" ht="27" customHeight="1" x14ac:dyDescent="0.25">
      <c r="A18" s="3" t="s">
        <v>14</v>
      </c>
      <c r="B18" s="9">
        <v>96</v>
      </c>
      <c r="C18" s="9">
        <f t="shared" si="0"/>
        <v>48</v>
      </c>
      <c r="D18" s="9">
        <f t="shared" si="1"/>
        <v>24</v>
      </c>
    </row>
    <row r="19" spans="1:5" ht="27" customHeight="1" x14ac:dyDescent="0.25">
      <c r="A19" s="3" t="s">
        <v>18</v>
      </c>
      <c r="B19" s="9">
        <v>112</v>
      </c>
      <c r="C19" s="9">
        <f t="shared" si="0"/>
        <v>56</v>
      </c>
      <c r="D19" s="9">
        <f t="shared" si="1"/>
        <v>28</v>
      </c>
    </row>
    <row r="20" spans="1:5" ht="27" customHeight="1" x14ac:dyDescent="0.25">
      <c r="A20" s="3" t="s">
        <v>15</v>
      </c>
      <c r="B20" s="9">
        <v>128</v>
      </c>
      <c r="C20" s="9">
        <f t="shared" si="0"/>
        <v>64</v>
      </c>
      <c r="D20" s="9">
        <f t="shared" si="1"/>
        <v>32</v>
      </c>
    </row>
    <row r="21" spans="1:5" ht="27" customHeight="1" x14ac:dyDescent="0.25">
      <c r="A21" s="3" t="s">
        <v>16</v>
      </c>
      <c r="B21" s="9">
        <v>144</v>
      </c>
      <c r="C21" s="9">
        <f t="shared" si="0"/>
        <v>72</v>
      </c>
      <c r="D21" s="9">
        <f t="shared" si="1"/>
        <v>36</v>
      </c>
    </row>
    <row r="22" spans="1:5" ht="27" customHeight="1" x14ac:dyDescent="0.25">
      <c r="A22" s="3" t="s">
        <v>17</v>
      </c>
      <c r="B22" s="9">
        <v>160</v>
      </c>
      <c r="C22" s="9">
        <f t="shared" si="0"/>
        <v>80</v>
      </c>
      <c r="D22" s="9">
        <f t="shared" si="1"/>
        <v>40</v>
      </c>
    </row>
    <row r="23" spans="1:5" ht="27" customHeight="1" x14ac:dyDescent="0.25">
      <c r="A23" s="14" t="s">
        <v>53</v>
      </c>
      <c r="B23" s="15"/>
      <c r="C23" s="16"/>
      <c r="D23" s="16"/>
      <c r="E23" s="17"/>
    </row>
    <row r="24" spans="1:5" ht="27" customHeight="1" x14ac:dyDescent="0.25">
      <c r="A24" s="4" t="s">
        <v>25</v>
      </c>
      <c r="B24" s="9">
        <v>35</v>
      </c>
      <c r="C24" s="9">
        <v>9</v>
      </c>
      <c r="D24" s="9">
        <f>B24*0.25</f>
        <v>8.75</v>
      </c>
      <c r="E24" s="6">
        <v>4.5</v>
      </c>
    </row>
    <row r="25" spans="1:5" ht="27" customHeight="1" x14ac:dyDescent="0.25">
      <c r="A25" s="4" t="s">
        <v>26</v>
      </c>
      <c r="B25" s="9">
        <v>42</v>
      </c>
      <c r="C25" s="9">
        <v>18</v>
      </c>
      <c r="D25" s="9">
        <v>10.5</v>
      </c>
      <c r="E25" s="6">
        <v>9</v>
      </c>
    </row>
    <row r="26" spans="1:5" ht="27" customHeight="1" x14ac:dyDescent="0.25">
      <c r="A26" s="4" t="s">
        <v>27</v>
      </c>
      <c r="B26" s="9">
        <v>57</v>
      </c>
      <c r="C26" s="9">
        <v>25</v>
      </c>
      <c r="D26" s="9">
        <v>14.3</v>
      </c>
      <c r="E26" s="6">
        <v>12.5</v>
      </c>
    </row>
    <row r="27" spans="1:5" ht="27" customHeight="1" x14ac:dyDescent="0.25">
      <c r="A27" s="4" t="s">
        <v>28</v>
      </c>
      <c r="B27" s="9">
        <v>74</v>
      </c>
      <c r="C27" s="9">
        <v>33</v>
      </c>
      <c r="D27" s="9">
        <v>18.5</v>
      </c>
      <c r="E27" s="6">
        <v>16.5</v>
      </c>
    </row>
    <row r="28" spans="1:5" ht="27" customHeight="1" x14ac:dyDescent="0.25">
      <c r="A28" s="4" t="s">
        <v>29</v>
      </c>
      <c r="B28" s="9">
        <v>92</v>
      </c>
      <c r="C28" s="9">
        <v>41</v>
      </c>
      <c r="D28" s="9">
        <v>23</v>
      </c>
      <c r="E28" s="6">
        <v>20.5</v>
      </c>
    </row>
    <row r="29" spans="1:5" ht="27" customHeight="1" x14ac:dyDescent="0.25">
      <c r="A29" s="4" t="s">
        <v>30</v>
      </c>
      <c r="B29" s="9">
        <v>112</v>
      </c>
      <c r="C29" s="9">
        <v>51</v>
      </c>
      <c r="D29" s="9">
        <v>28</v>
      </c>
      <c r="E29" s="6">
        <v>25.5</v>
      </c>
    </row>
    <row r="30" spans="1:5" ht="27" customHeight="1" x14ac:dyDescent="0.25">
      <c r="A30" s="4" t="s">
        <v>31</v>
      </c>
      <c r="B30" s="9">
        <v>133</v>
      </c>
      <c r="C30" s="9">
        <v>61</v>
      </c>
      <c r="D30" s="9">
        <v>33.299999999999997</v>
      </c>
      <c r="E30" s="6">
        <v>30.5</v>
      </c>
    </row>
    <row r="31" spans="1:5" ht="27" customHeight="1" x14ac:dyDescent="0.25">
      <c r="A31" s="4" t="s">
        <v>32</v>
      </c>
      <c r="B31" s="9">
        <v>147</v>
      </c>
      <c r="C31" s="9">
        <v>67.5</v>
      </c>
      <c r="D31" s="9">
        <v>36.799999999999997</v>
      </c>
      <c r="E31" s="6">
        <v>33.75</v>
      </c>
    </row>
    <row r="32" spans="1:5" ht="27" customHeight="1" x14ac:dyDescent="0.25">
      <c r="A32" s="4" t="s">
        <v>33</v>
      </c>
      <c r="B32" s="9">
        <v>164</v>
      </c>
      <c r="C32" s="9">
        <v>75.5</v>
      </c>
      <c r="D32" s="9">
        <v>41</v>
      </c>
      <c r="E32" s="6">
        <v>37.75</v>
      </c>
    </row>
    <row r="33" spans="1:5" ht="27" customHeight="1" x14ac:dyDescent="0.25">
      <c r="A33" s="4" t="s">
        <v>34</v>
      </c>
      <c r="B33" s="9">
        <v>187</v>
      </c>
      <c r="C33" s="9">
        <v>86</v>
      </c>
      <c r="D33" s="9">
        <v>46.8</v>
      </c>
      <c r="E33" s="6">
        <v>43</v>
      </c>
    </row>
    <row r="34" spans="1:5" ht="27" customHeight="1" x14ac:dyDescent="0.25">
      <c r="A34" s="4" t="s">
        <v>35</v>
      </c>
      <c r="B34" s="9">
        <v>217</v>
      </c>
      <c r="C34" s="9">
        <v>100.5</v>
      </c>
      <c r="D34" s="9">
        <v>54.3</v>
      </c>
      <c r="E34" s="6">
        <v>50.25</v>
      </c>
    </row>
    <row r="35" spans="1:5" ht="27" customHeight="1" x14ac:dyDescent="0.25">
      <c r="A35" s="4" t="s">
        <v>36</v>
      </c>
      <c r="B35" s="9">
        <v>236</v>
      </c>
      <c r="C35" s="9">
        <v>109.5</v>
      </c>
      <c r="D35" s="9">
        <v>59</v>
      </c>
      <c r="E35" s="6">
        <v>54.75</v>
      </c>
    </row>
    <row r="36" spans="1:5" ht="27" customHeight="1" x14ac:dyDescent="0.25">
      <c r="A36" s="4" t="s">
        <v>37</v>
      </c>
      <c r="B36" s="9">
        <v>240</v>
      </c>
      <c r="C36" s="9">
        <v>111.5</v>
      </c>
      <c r="D36" s="9">
        <v>60</v>
      </c>
      <c r="E36" s="6">
        <v>55.75</v>
      </c>
    </row>
    <row r="37" spans="1:5" ht="27" customHeight="1" x14ac:dyDescent="0.25">
      <c r="A37" s="4" t="s">
        <v>38</v>
      </c>
      <c r="B37" s="9">
        <v>259</v>
      </c>
      <c r="C37" s="9">
        <v>120.5</v>
      </c>
      <c r="D37" s="9">
        <v>64.8</v>
      </c>
      <c r="E37" s="6">
        <v>60.25</v>
      </c>
    </row>
    <row r="38" spans="1:5" ht="27" customHeight="1" x14ac:dyDescent="0.25">
      <c r="A38" s="4" t="s">
        <v>39</v>
      </c>
      <c r="B38" s="9">
        <v>279</v>
      </c>
      <c r="C38" s="9">
        <v>130</v>
      </c>
      <c r="D38" s="9">
        <v>69.8</v>
      </c>
      <c r="E38" s="6">
        <v>65</v>
      </c>
    </row>
    <row r="39" spans="1:5" ht="27" customHeight="1" x14ac:dyDescent="0.25">
      <c r="A39" s="4" t="s">
        <v>40</v>
      </c>
      <c r="B39" s="9">
        <v>295</v>
      </c>
      <c r="C39" s="9">
        <v>137.5</v>
      </c>
      <c r="D39" s="9">
        <v>73.8</v>
      </c>
      <c r="E39" s="6">
        <v>68.75</v>
      </c>
    </row>
    <row r="40" spans="1:5" ht="27" customHeight="1" x14ac:dyDescent="0.25">
      <c r="A40" s="4" t="s">
        <v>41</v>
      </c>
      <c r="B40" s="9">
        <v>316</v>
      </c>
      <c r="C40" s="9">
        <v>147.5</v>
      </c>
      <c r="D40" s="9">
        <v>79.099999999999994</v>
      </c>
      <c r="E40" s="6">
        <v>73.75</v>
      </c>
    </row>
    <row r="41" spans="1:5" ht="27" customHeight="1" x14ac:dyDescent="0.25">
      <c r="A41" s="4" t="s">
        <v>42</v>
      </c>
      <c r="B41" s="9">
        <v>338</v>
      </c>
      <c r="C41" s="9">
        <v>158</v>
      </c>
      <c r="D41" s="9">
        <v>84.6</v>
      </c>
      <c r="E41" s="6">
        <v>79</v>
      </c>
    </row>
    <row r="42" spans="1:5" ht="27" customHeight="1" x14ac:dyDescent="0.25">
      <c r="A42" s="4" t="s">
        <v>43</v>
      </c>
      <c r="B42" s="9">
        <v>359</v>
      </c>
      <c r="C42" s="9">
        <v>168</v>
      </c>
      <c r="D42" s="9">
        <v>89.8</v>
      </c>
      <c r="E42" s="6">
        <v>84</v>
      </c>
    </row>
    <row r="43" spans="1:5" ht="27" customHeight="1" x14ac:dyDescent="0.25">
      <c r="A43" s="4" t="s">
        <v>44</v>
      </c>
      <c r="B43" s="9">
        <v>369</v>
      </c>
      <c r="C43" s="9">
        <v>172.5</v>
      </c>
      <c r="D43" s="9">
        <v>92.3</v>
      </c>
      <c r="E43" s="6">
        <v>86.25</v>
      </c>
    </row>
    <row r="44" spans="1:5" ht="27" customHeight="1" x14ac:dyDescent="0.25">
      <c r="A44" s="7" t="s">
        <v>45</v>
      </c>
      <c r="B44" s="10">
        <v>388</v>
      </c>
      <c r="C44" s="10">
        <v>181.5</v>
      </c>
      <c r="D44" s="10">
        <v>97.1</v>
      </c>
      <c r="E44" s="8">
        <v>90.75</v>
      </c>
    </row>
    <row r="45" spans="1:5" ht="27" customHeight="1" x14ac:dyDescent="0.25">
      <c r="A45" s="4" t="s">
        <v>46</v>
      </c>
      <c r="B45" s="9">
        <v>412</v>
      </c>
      <c r="C45" s="9">
        <v>193</v>
      </c>
      <c r="D45" s="9">
        <v>103.1</v>
      </c>
      <c r="E45" s="6">
        <v>96</v>
      </c>
    </row>
    <row r="46" spans="1:5" ht="27" customHeight="1" x14ac:dyDescent="0.25">
      <c r="A46" s="5" t="s">
        <v>47</v>
      </c>
      <c r="B46" s="11">
        <v>433</v>
      </c>
      <c r="C46" s="9">
        <v>203</v>
      </c>
      <c r="D46" s="9">
        <v>108.3</v>
      </c>
      <c r="E46" s="6">
        <v>101</v>
      </c>
    </row>
    <row r="47" spans="1:5" ht="27" customHeight="1" x14ac:dyDescent="0.25">
      <c r="A47" s="4" t="s">
        <v>48</v>
      </c>
      <c r="B47" s="9">
        <v>445</v>
      </c>
      <c r="C47" s="9">
        <v>208.5</v>
      </c>
      <c r="D47" s="9">
        <v>111.3</v>
      </c>
      <c r="E47" s="6">
        <v>104.25</v>
      </c>
    </row>
    <row r="48" spans="1:5" ht="27" customHeight="1" x14ac:dyDescent="0.25">
      <c r="A48" s="4" t="s">
        <v>49</v>
      </c>
      <c r="B48" s="9">
        <v>458</v>
      </c>
      <c r="C48" s="9">
        <v>215</v>
      </c>
      <c r="D48" s="9">
        <v>114.6</v>
      </c>
      <c r="E48" s="6">
        <v>107</v>
      </c>
    </row>
    <row r="49" spans="1:5" ht="27" customHeight="1" x14ac:dyDescent="0.25">
      <c r="A49" s="5" t="s">
        <v>50</v>
      </c>
      <c r="B49" s="11">
        <v>477</v>
      </c>
      <c r="C49" s="9">
        <v>224</v>
      </c>
      <c r="D49" s="9">
        <v>119.3</v>
      </c>
      <c r="E49" s="6">
        <v>112</v>
      </c>
    </row>
  </sheetData>
  <mergeCells count="8">
    <mergeCell ref="A4:D4"/>
    <mergeCell ref="A5:D5"/>
    <mergeCell ref="A23:E23"/>
    <mergeCell ref="A6:D7"/>
    <mergeCell ref="A11:D11"/>
    <mergeCell ref="A8:D8"/>
    <mergeCell ref="A9:A10"/>
    <mergeCell ref="B9:D9"/>
  </mergeCells>
  <pageMargins left="0.70866141732283472" right="0.70866141732283472" top="0.35433070866141736" bottom="0.35433070866141736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B12" sqref="B12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x14ac:dyDescent="0.25">
      <c r="A6" s="13" t="s">
        <v>8</v>
      </c>
      <c r="B6" s="13"/>
      <c r="C6" s="13"/>
      <c r="D6" s="13"/>
    </row>
    <row r="7" spans="1:4" ht="27.75" x14ac:dyDescent="0.25">
      <c r="A7" s="31" t="s">
        <v>54</v>
      </c>
      <c r="B7" s="31"/>
      <c r="C7" s="31"/>
      <c r="D7" s="31"/>
    </row>
    <row r="8" spans="1:4" ht="33" x14ac:dyDescent="0.25">
      <c r="A8" s="23" t="s">
        <v>20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/>
      <c r="B11" s="21"/>
      <c r="C11" s="21"/>
      <c r="D11" s="22"/>
    </row>
    <row r="12" spans="1:4" ht="35.1" customHeight="1" x14ac:dyDescent="0.25">
      <c r="A12" s="3" t="s">
        <v>19</v>
      </c>
      <c r="B12" s="9">
        <v>80</v>
      </c>
      <c r="C12" s="9">
        <f>B12/2</f>
        <v>40</v>
      </c>
      <c r="D12" s="9">
        <f>B12*0.25</f>
        <v>20</v>
      </c>
    </row>
    <row r="13" spans="1:4" ht="35.1" customHeight="1" x14ac:dyDescent="0.25">
      <c r="A13" s="3" t="s">
        <v>9</v>
      </c>
      <c r="B13" s="9">
        <v>64</v>
      </c>
      <c r="C13" s="9">
        <f t="shared" ref="C13:C21" si="0">B13/2</f>
        <v>32</v>
      </c>
      <c r="D13" s="9">
        <f t="shared" ref="D13:D21" si="1">B13*0.25</f>
        <v>16</v>
      </c>
    </row>
    <row r="14" spans="1:4" ht="35.1" customHeight="1" x14ac:dyDescent="0.25">
      <c r="A14" s="3" t="s">
        <v>10</v>
      </c>
      <c r="B14" s="9">
        <v>48</v>
      </c>
      <c r="C14" s="9">
        <f t="shared" si="0"/>
        <v>24</v>
      </c>
      <c r="D14" s="9">
        <f t="shared" si="1"/>
        <v>12</v>
      </c>
    </row>
    <row r="15" spans="1:4" ht="35.1" customHeight="1" x14ac:dyDescent="0.25">
      <c r="A15" s="3" t="s">
        <v>11</v>
      </c>
      <c r="B15" s="9">
        <v>32</v>
      </c>
      <c r="C15" s="9">
        <f t="shared" si="0"/>
        <v>16</v>
      </c>
      <c r="D15" s="9">
        <f t="shared" si="1"/>
        <v>8</v>
      </c>
    </row>
    <row r="16" spans="1:4" ht="35.1" customHeight="1" x14ac:dyDescent="0.25">
      <c r="A16" s="3" t="s">
        <v>12</v>
      </c>
      <c r="B16" s="9">
        <v>16</v>
      </c>
      <c r="C16" s="9">
        <f t="shared" si="0"/>
        <v>8</v>
      </c>
      <c r="D16" s="9">
        <f t="shared" si="1"/>
        <v>4</v>
      </c>
    </row>
    <row r="17" spans="1:4" ht="35.1" customHeight="1" x14ac:dyDescent="0.25">
      <c r="A17" s="3" t="s">
        <v>14</v>
      </c>
      <c r="B17" s="9">
        <v>16</v>
      </c>
      <c r="C17" s="9">
        <f t="shared" si="0"/>
        <v>8</v>
      </c>
      <c r="D17" s="9">
        <f t="shared" si="1"/>
        <v>4</v>
      </c>
    </row>
    <row r="18" spans="1:4" ht="35.1" customHeight="1" x14ac:dyDescent="0.25">
      <c r="A18" s="3" t="s">
        <v>18</v>
      </c>
      <c r="B18" s="9">
        <v>32</v>
      </c>
      <c r="C18" s="9">
        <f t="shared" si="0"/>
        <v>16</v>
      </c>
      <c r="D18" s="9">
        <f t="shared" si="1"/>
        <v>8</v>
      </c>
    </row>
    <row r="19" spans="1:4" ht="35.1" customHeight="1" x14ac:dyDescent="0.25">
      <c r="A19" s="3" t="s">
        <v>15</v>
      </c>
      <c r="B19" s="9">
        <v>48</v>
      </c>
      <c r="C19" s="9">
        <f t="shared" si="0"/>
        <v>24</v>
      </c>
      <c r="D19" s="9">
        <f t="shared" si="1"/>
        <v>12</v>
      </c>
    </row>
    <row r="20" spans="1:4" ht="35.1" customHeight="1" x14ac:dyDescent="0.25">
      <c r="A20" s="3" t="s">
        <v>16</v>
      </c>
      <c r="B20" s="9">
        <v>64</v>
      </c>
      <c r="C20" s="9">
        <f t="shared" si="0"/>
        <v>32</v>
      </c>
      <c r="D20" s="9">
        <f t="shared" si="1"/>
        <v>16</v>
      </c>
    </row>
    <row r="21" spans="1:4" ht="35.1" customHeight="1" x14ac:dyDescent="0.25">
      <c r="A21" s="3" t="s">
        <v>17</v>
      </c>
      <c r="B21" s="9">
        <v>80</v>
      </c>
      <c r="C21" s="9">
        <f t="shared" si="0"/>
        <v>40</v>
      </c>
      <c r="D21" s="9">
        <f t="shared" si="1"/>
        <v>20</v>
      </c>
    </row>
  </sheetData>
  <mergeCells count="8">
    <mergeCell ref="A11:D11"/>
    <mergeCell ref="A4:D4"/>
    <mergeCell ref="A5:D5"/>
    <mergeCell ref="A6:D6"/>
    <mergeCell ref="A7:D7"/>
    <mergeCell ref="A8:D8"/>
    <mergeCell ref="A9:A10"/>
    <mergeCell ref="B9: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B22" sqref="B22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x14ac:dyDescent="0.25">
      <c r="A6" s="13" t="s">
        <v>8</v>
      </c>
      <c r="B6" s="13"/>
      <c r="C6" s="13"/>
      <c r="D6" s="13"/>
    </row>
    <row r="7" spans="1:4" ht="27.75" x14ac:dyDescent="0.25">
      <c r="A7" s="31" t="str">
        <f>асекеево!A7</f>
        <v>с 18.01.2016 г</v>
      </c>
      <c r="B7" s="31"/>
      <c r="C7" s="31"/>
      <c r="D7" s="31"/>
    </row>
    <row r="8" spans="1:4" ht="33" x14ac:dyDescent="0.25">
      <c r="A8" s="23" t="s">
        <v>21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/>
      <c r="B11" s="21"/>
      <c r="C11" s="21"/>
      <c r="D11" s="22"/>
    </row>
    <row r="12" spans="1:4" ht="35.1" customHeight="1" x14ac:dyDescent="0.25">
      <c r="A12" s="3" t="s">
        <v>19</v>
      </c>
      <c r="B12" s="9">
        <v>96</v>
      </c>
      <c r="C12" s="9">
        <f>B12/2</f>
        <v>48</v>
      </c>
      <c r="D12" s="9">
        <f>B12*0.25</f>
        <v>24</v>
      </c>
    </row>
    <row r="13" spans="1:4" ht="35.1" customHeight="1" x14ac:dyDescent="0.25">
      <c r="A13" s="3" t="s">
        <v>9</v>
      </c>
      <c r="B13" s="9">
        <v>80</v>
      </c>
      <c r="C13" s="9">
        <f t="shared" ref="C13:C21" si="0">B13/2</f>
        <v>40</v>
      </c>
      <c r="D13" s="9">
        <f t="shared" ref="D13:D21" si="1">B13*0.25</f>
        <v>20</v>
      </c>
    </row>
    <row r="14" spans="1:4" ht="35.1" customHeight="1" x14ac:dyDescent="0.25">
      <c r="A14" s="3" t="s">
        <v>10</v>
      </c>
      <c r="B14" s="9">
        <v>64</v>
      </c>
      <c r="C14" s="9">
        <f t="shared" si="0"/>
        <v>32</v>
      </c>
      <c r="D14" s="9">
        <f t="shared" si="1"/>
        <v>16</v>
      </c>
    </row>
    <row r="15" spans="1:4" ht="35.1" customHeight="1" x14ac:dyDescent="0.25">
      <c r="A15" s="3" t="s">
        <v>11</v>
      </c>
      <c r="B15" s="9">
        <v>48</v>
      </c>
      <c r="C15" s="9">
        <f t="shared" si="0"/>
        <v>24</v>
      </c>
      <c r="D15" s="9">
        <f t="shared" si="1"/>
        <v>12</v>
      </c>
    </row>
    <row r="16" spans="1:4" ht="35.1" customHeight="1" x14ac:dyDescent="0.25">
      <c r="A16" s="3" t="s">
        <v>12</v>
      </c>
      <c r="B16" s="9">
        <v>32</v>
      </c>
      <c r="C16" s="9">
        <f t="shared" si="0"/>
        <v>16</v>
      </c>
      <c r="D16" s="9">
        <f t="shared" si="1"/>
        <v>8</v>
      </c>
    </row>
    <row r="17" spans="1:4" ht="35.1" customHeight="1" x14ac:dyDescent="0.25">
      <c r="A17" s="3" t="s">
        <v>13</v>
      </c>
      <c r="B17" s="9">
        <v>16</v>
      </c>
      <c r="C17" s="9">
        <f t="shared" si="0"/>
        <v>8</v>
      </c>
      <c r="D17" s="9">
        <f t="shared" si="1"/>
        <v>4</v>
      </c>
    </row>
    <row r="18" spans="1:4" ht="35.1" customHeight="1" x14ac:dyDescent="0.25">
      <c r="A18" s="3" t="s">
        <v>18</v>
      </c>
      <c r="B18" s="9">
        <v>16</v>
      </c>
      <c r="C18" s="9">
        <f t="shared" si="0"/>
        <v>8</v>
      </c>
      <c r="D18" s="9">
        <f t="shared" si="1"/>
        <v>4</v>
      </c>
    </row>
    <row r="19" spans="1:4" ht="35.1" customHeight="1" x14ac:dyDescent="0.25">
      <c r="A19" s="3" t="s">
        <v>15</v>
      </c>
      <c r="B19" s="9">
        <v>32</v>
      </c>
      <c r="C19" s="9">
        <f t="shared" si="0"/>
        <v>16</v>
      </c>
      <c r="D19" s="9">
        <f t="shared" si="1"/>
        <v>8</v>
      </c>
    </row>
    <row r="20" spans="1:4" ht="35.1" customHeight="1" x14ac:dyDescent="0.25">
      <c r="A20" s="3" t="s">
        <v>16</v>
      </c>
      <c r="B20" s="9">
        <v>48</v>
      </c>
      <c r="C20" s="9">
        <f t="shared" si="0"/>
        <v>24</v>
      </c>
      <c r="D20" s="9">
        <f t="shared" si="1"/>
        <v>12</v>
      </c>
    </row>
    <row r="21" spans="1:4" ht="35.1" customHeight="1" x14ac:dyDescent="0.25">
      <c r="A21" s="3" t="s">
        <v>17</v>
      </c>
      <c r="B21" s="9">
        <v>64</v>
      </c>
      <c r="C21" s="9">
        <f t="shared" si="0"/>
        <v>32</v>
      </c>
      <c r="D21" s="9">
        <f t="shared" si="1"/>
        <v>16</v>
      </c>
    </row>
  </sheetData>
  <mergeCells count="8">
    <mergeCell ref="A11:D11"/>
    <mergeCell ref="A4:D4"/>
    <mergeCell ref="A5:D5"/>
    <mergeCell ref="A6:D6"/>
    <mergeCell ref="A7:D7"/>
    <mergeCell ref="A8:D8"/>
    <mergeCell ref="A9:A10"/>
    <mergeCell ref="B9: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21" sqref="C21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x14ac:dyDescent="0.25">
      <c r="A6" s="13" t="s">
        <v>8</v>
      </c>
      <c r="B6" s="13"/>
      <c r="C6" s="13"/>
      <c r="D6" s="13"/>
    </row>
    <row r="7" spans="1:4" ht="27.75" x14ac:dyDescent="0.25">
      <c r="A7" s="31" t="str">
        <f>асекеево!A7</f>
        <v>с 18.01.2016 г</v>
      </c>
      <c r="B7" s="31"/>
      <c r="C7" s="31"/>
      <c r="D7" s="31"/>
    </row>
    <row r="8" spans="1:4" ht="33" x14ac:dyDescent="0.25">
      <c r="A8" s="23" t="s">
        <v>22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/>
      <c r="B11" s="21"/>
      <c r="C11" s="21"/>
      <c r="D11" s="22"/>
    </row>
    <row r="12" spans="1:4" ht="35.1" customHeight="1" x14ac:dyDescent="0.25">
      <c r="A12" s="3" t="s">
        <v>19</v>
      </c>
      <c r="B12" s="9">
        <v>128</v>
      </c>
      <c r="C12" s="9">
        <f>B12/2</f>
        <v>64</v>
      </c>
      <c r="D12" s="9">
        <f>B12*0.25</f>
        <v>32</v>
      </c>
    </row>
    <row r="13" spans="1:4" ht="35.1" customHeight="1" x14ac:dyDescent="0.25">
      <c r="A13" s="3" t="s">
        <v>9</v>
      </c>
      <c r="B13" s="9">
        <v>112</v>
      </c>
      <c r="C13" s="9">
        <f t="shared" ref="C13:C21" si="0">B13/2</f>
        <v>56</v>
      </c>
      <c r="D13" s="9">
        <f t="shared" ref="D13:D21" si="1">B13*0.25</f>
        <v>28</v>
      </c>
    </row>
    <row r="14" spans="1:4" ht="35.1" customHeight="1" x14ac:dyDescent="0.25">
      <c r="A14" s="3" t="s">
        <v>10</v>
      </c>
      <c r="B14" s="9">
        <v>96</v>
      </c>
      <c r="C14" s="9">
        <f t="shared" si="0"/>
        <v>48</v>
      </c>
      <c r="D14" s="9">
        <f t="shared" si="1"/>
        <v>24</v>
      </c>
    </row>
    <row r="15" spans="1:4" ht="35.1" customHeight="1" x14ac:dyDescent="0.25">
      <c r="A15" s="3" t="s">
        <v>11</v>
      </c>
      <c r="B15" s="9">
        <v>80</v>
      </c>
      <c r="C15" s="9">
        <f t="shared" si="0"/>
        <v>40</v>
      </c>
      <c r="D15" s="9">
        <f t="shared" si="1"/>
        <v>20</v>
      </c>
    </row>
    <row r="16" spans="1:4" ht="35.1" customHeight="1" x14ac:dyDescent="0.25">
      <c r="A16" s="3" t="s">
        <v>12</v>
      </c>
      <c r="B16" s="9">
        <v>64</v>
      </c>
      <c r="C16" s="9">
        <f t="shared" si="0"/>
        <v>32</v>
      </c>
      <c r="D16" s="9">
        <f t="shared" si="1"/>
        <v>16</v>
      </c>
    </row>
    <row r="17" spans="1:4" ht="35.1" customHeight="1" x14ac:dyDescent="0.25">
      <c r="A17" s="3" t="s">
        <v>13</v>
      </c>
      <c r="B17" s="9">
        <v>48</v>
      </c>
      <c r="C17" s="9">
        <f t="shared" si="0"/>
        <v>24</v>
      </c>
      <c r="D17" s="9">
        <f t="shared" si="1"/>
        <v>12</v>
      </c>
    </row>
    <row r="18" spans="1:4" ht="35.1" customHeight="1" x14ac:dyDescent="0.25">
      <c r="A18" s="3" t="s">
        <v>14</v>
      </c>
      <c r="B18" s="9">
        <v>32</v>
      </c>
      <c r="C18" s="9">
        <f t="shared" si="0"/>
        <v>16</v>
      </c>
      <c r="D18" s="9">
        <f t="shared" si="1"/>
        <v>8</v>
      </c>
    </row>
    <row r="19" spans="1:4" ht="35.1" customHeight="1" x14ac:dyDescent="0.25">
      <c r="A19" s="3" t="s">
        <v>18</v>
      </c>
      <c r="B19" s="9">
        <v>16</v>
      </c>
      <c r="C19" s="9">
        <f t="shared" si="0"/>
        <v>8</v>
      </c>
      <c r="D19" s="9">
        <f t="shared" si="1"/>
        <v>4</v>
      </c>
    </row>
    <row r="20" spans="1:4" ht="35.1" customHeight="1" x14ac:dyDescent="0.25">
      <c r="A20" s="3" t="s">
        <v>16</v>
      </c>
      <c r="B20" s="9">
        <v>16</v>
      </c>
      <c r="C20" s="9">
        <f t="shared" si="0"/>
        <v>8</v>
      </c>
      <c r="D20" s="9">
        <f t="shared" si="1"/>
        <v>4</v>
      </c>
    </row>
    <row r="21" spans="1:4" ht="35.1" customHeight="1" x14ac:dyDescent="0.25">
      <c r="A21" s="3" t="s">
        <v>17</v>
      </c>
      <c r="B21" s="9">
        <v>32</v>
      </c>
      <c r="C21" s="9">
        <f t="shared" si="0"/>
        <v>16</v>
      </c>
      <c r="D21" s="9">
        <f t="shared" si="1"/>
        <v>8</v>
      </c>
    </row>
  </sheetData>
  <mergeCells count="8">
    <mergeCell ref="A11:D11"/>
    <mergeCell ref="A4:D4"/>
    <mergeCell ref="A5:D5"/>
    <mergeCell ref="A6:D6"/>
    <mergeCell ref="A7:D7"/>
    <mergeCell ref="A8:D8"/>
    <mergeCell ref="A9:A10"/>
    <mergeCell ref="B9:D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B22" sqref="B22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x14ac:dyDescent="0.25">
      <c r="A6" s="13" t="s">
        <v>8</v>
      </c>
      <c r="B6" s="13"/>
      <c r="C6" s="13"/>
      <c r="D6" s="13"/>
    </row>
    <row r="7" spans="1:4" ht="27.75" x14ac:dyDescent="0.25">
      <c r="A7" s="31" t="str">
        <f>асекеево!A7</f>
        <v>с 18.01.2016 г</v>
      </c>
      <c r="B7" s="31"/>
      <c r="C7" s="31"/>
      <c r="D7" s="31"/>
    </row>
    <row r="8" spans="1:4" ht="33" x14ac:dyDescent="0.25">
      <c r="A8" s="23" t="s">
        <v>23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/>
      <c r="B11" s="21"/>
      <c r="C11" s="21"/>
      <c r="D11" s="22"/>
    </row>
    <row r="12" spans="1:4" ht="35.1" customHeight="1" x14ac:dyDescent="0.25">
      <c r="A12" s="3" t="s">
        <v>19</v>
      </c>
      <c r="B12" s="9">
        <v>48</v>
      </c>
      <c r="C12" s="9">
        <f>B12/2</f>
        <v>24</v>
      </c>
      <c r="D12" s="9">
        <f>B12*0.25</f>
        <v>12</v>
      </c>
    </row>
    <row r="13" spans="1:4" ht="35.1" customHeight="1" x14ac:dyDescent="0.25">
      <c r="A13" s="3" t="s">
        <v>9</v>
      </c>
      <c r="B13" s="9">
        <v>32</v>
      </c>
      <c r="C13" s="9">
        <f t="shared" ref="C13:C21" si="0">B13/2</f>
        <v>16</v>
      </c>
      <c r="D13" s="9">
        <f t="shared" ref="D13:D21" si="1">B13*0.25</f>
        <v>8</v>
      </c>
    </row>
    <row r="14" spans="1:4" ht="35.1" customHeight="1" x14ac:dyDescent="0.25">
      <c r="A14" s="3" t="s">
        <v>10</v>
      </c>
      <c r="B14" s="9">
        <v>16</v>
      </c>
      <c r="C14" s="9">
        <f t="shared" si="0"/>
        <v>8</v>
      </c>
      <c r="D14" s="9">
        <f t="shared" si="1"/>
        <v>4</v>
      </c>
    </row>
    <row r="15" spans="1:4" ht="35.1" customHeight="1" x14ac:dyDescent="0.25">
      <c r="A15" s="3" t="s">
        <v>12</v>
      </c>
      <c r="B15" s="9">
        <v>16</v>
      </c>
      <c r="C15" s="9">
        <f t="shared" si="0"/>
        <v>8</v>
      </c>
      <c r="D15" s="9">
        <f t="shared" si="1"/>
        <v>4</v>
      </c>
    </row>
    <row r="16" spans="1:4" ht="35.1" customHeight="1" x14ac:dyDescent="0.25">
      <c r="A16" s="3" t="s">
        <v>13</v>
      </c>
      <c r="B16" s="9">
        <v>32</v>
      </c>
      <c r="C16" s="9">
        <f t="shared" si="0"/>
        <v>16</v>
      </c>
      <c r="D16" s="9">
        <f t="shared" si="1"/>
        <v>8</v>
      </c>
    </row>
    <row r="17" spans="1:4" ht="35.1" customHeight="1" x14ac:dyDescent="0.25">
      <c r="A17" s="3" t="s">
        <v>14</v>
      </c>
      <c r="B17" s="9">
        <v>48</v>
      </c>
      <c r="C17" s="9">
        <f t="shared" si="0"/>
        <v>24</v>
      </c>
      <c r="D17" s="9">
        <f t="shared" si="1"/>
        <v>12</v>
      </c>
    </row>
    <row r="18" spans="1:4" ht="35.1" customHeight="1" x14ac:dyDescent="0.25">
      <c r="A18" s="3" t="s">
        <v>18</v>
      </c>
      <c r="B18" s="9">
        <v>64</v>
      </c>
      <c r="C18" s="9">
        <f t="shared" si="0"/>
        <v>32</v>
      </c>
      <c r="D18" s="9">
        <f t="shared" si="1"/>
        <v>16</v>
      </c>
    </row>
    <row r="19" spans="1:4" ht="35.1" customHeight="1" x14ac:dyDescent="0.25">
      <c r="A19" s="3" t="s">
        <v>15</v>
      </c>
      <c r="B19" s="9">
        <v>80</v>
      </c>
      <c r="C19" s="9">
        <f t="shared" si="0"/>
        <v>40</v>
      </c>
      <c r="D19" s="9">
        <f t="shared" si="1"/>
        <v>20</v>
      </c>
    </row>
    <row r="20" spans="1:4" ht="35.1" customHeight="1" x14ac:dyDescent="0.25">
      <c r="A20" s="3" t="s">
        <v>16</v>
      </c>
      <c r="B20" s="9">
        <v>96</v>
      </c>
      <c r="C20" s="9">
        <f t="shared" si="0"/>
        <v>48</v>
      </c>
      <c r="D20" s="9">
        <f t="shared" si="1"/>
        <v>24</v>
      </c>
    </row>
    <row r="21" spans="1:4" ht="35.1" customHeight="1" x14ac:dyDescent="0.25">
      <c r="A21" s="3" t="s">
        <v>17</v>
      </c>
      <c r="B21" s="9">
        <v>112</v>
      </c>
      <c r="C21" s="9">
        <f t="shared" si="0"/>
        <v>56</v>
      </c>
      <c r="D21" s="9">
        <f t="shared" si="1"/>
        <v>28</v>
      </c>
    </row>
  </sheetData>
  <mergeCells count="8">
    <mergeCell ref="A11:D11"/>
    <mergeCell ref="A4:D4"/>
    <mergeCell ref="A5:D5"/>
    <mergeCell ref="A6:D6"/>
    <mergeCell ref="A7:D7"/>
    <mergeCell ref="A8:D8"/>
    <mergeCell ref="A9:A10"/>
    <mergeCell ref="B9: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tabSelected="1" workbookViewId="0">
      <selection activeCell="A7" sqref="A7:D7"/>
    </sheetView>
  </sheetViews>
  <sheetFormatPr defaultRowHeight="15" x14ac:dyDescent="0.25"/>
  <cols>
    <col min="1" max="1" width="49.7109375" customWidth="1"/>
    <col min="2" max="2" width="27.140625" customWidth="1"/>
    <col min="3" max="3" width="31.140625" customWidth="1"/>
    <col min="4" max="4" width="37" customWidth="1"/>
  </cols>
  <sheetData>
    <row r="1" spans="1:4" x14ac:dyDescent="0.25">
      <c r="A1" s="2"/>
      <c r="B1" s="2"/>
      <c r="C1" s="1"/>
      <c r="D1" s="2"/>
    </row>
    <row r="2" spans="1:4" x14ac:dyDescent="0.25">
      <c r="A2" s="2"/>
      <c r="B2" s="2"/>
      <c r="C2" s="1"/>
      <c r="D2" s="2"/>
    </row>
    <row r="3" spans="1:4" ht="39" customHeight="1" x14ac:dyDescent="0.25">
      <c r="A3" s="2"/>
      <c r="B3" s="2"/>
      <c r="C3" s="1"/>
      <c r="D3" s="2"/>
    </row>
    <row r="4" spans="1:4" ht="33" x14ac:dyDescent="0.25">
      <c r="A4" s="12" t="s">
        <v>0</v>
      </c>
      <c r="B4" s="12"/>
      <c r="C4" s="12"/>
      <c r="D4" s="12"/>
    </row>
    <row r="5" spans="1:4" ht="27.75" x14ac:dyDescent="0.25">
      <c r="A5" s="13" t="s">
        <v>1</v>
      </c>
      <c r="B5" s="13"/>
      <c r="C5" s="13"/>
      <c r="D5" s="13"/>
    </row>
    <row r="6" spans="1:4" ht="27.75" x14ac:dyDescent="0.25">
      <c r="A6" s="13" t="s">
        <v>8</v>
      </c>
      <c r="B6" s="13"/>
      <c r="C6" s="13"/>
      <c r="D6" s="13"/>
    </row>
    <row r="7" spans="1:4" ht="27.75" x14ac:dyDescent="0.25">
      <c r="A7" s="31" t="str">
        <f>асекеево!A7</f>
        <v>с 18.01.2016 г</v>
      </c>
      <c r="B7" s="31"/>
      <c r="C7" s="31"/>
      <c r="D7" s="31"/>
    </row>
    <row r="8" spans="1:4" ht="33" x14ac:dyDescent="0.25">
      <c r="A8" s="23" t="s">
        <v>24</v>
      </c>
      <c r="B8" s="24"/>
      <c r="C8" s="24"/>
      <c r="D8" s="25"/>
    </row>
    <row r="9" spans="1:4" ht="27.75" x14ac:dyDescent="0.25">
      <c r="A9" s="26" t="s">
        <v>3</v>
      </c>
      <c r="B9" s="28" t="s">
        <v>4</v>
      </c>
      <c r="C9" s="29"/>
      <c r="D9" s="30"/>
    </row>
    <row r="10" spans="1:4" ht="27.75" x14ac:dyDescent="0.25">
      <c r="A10" s="27"/>
      <c r="B10" s="3" t="s">
        <v>5</v>
      </c>
      <c r="C10" s="3" t="s">
        <v>6</v>
      </c>
      <c r="D10" s="3" t="s">
        <v>7</v>
      </c>
    </row>
    <row r="11" spans="1:4" ht="27.75" x14ac:dyDescent="0.25">
      <c r="A11" s="20"/>
      <c r="B11" s="21"/>
      <c r="C11" s="21"/>
      <c r="D11" s="22"/>
    </row>
    <row r="12" spans="1:4" ht="35.1" customHeight="1" x14ac:dyDescent="0.25">
      <c r="A12" s="3" t="s">
        <v>19</v>
      </c>
      <c r="B12" s="9">
        <v>16</v>
      </c>
      <c r="C12" s="9">
        <f>B12/2</f>
        <v>8</v>
      </c>
      <c r="D12" s="9">
        <f>B12*0.25</f>
        <v>4</v>
      </c>
    </row>
    <row r="13" spans="1:4" ht="35.1" customHeight="1" x14ac:dyDescent="0.25">
      <c r="A13" s="3" t="s">
        <v>10</v>
      </c>
      <c r="B13" s="9">
        <v>16</v>
      </c>
      <c r="C13" s="9">
        <f t="shared" ref="C13:C21" si="0">B13/2</f>
        <v>8</v>
      </c>
      <c r="D13" s="9">
        <f t="shared" ref="D13:D21" si="1">B13*0.25</f>
        <v>4</v>
      </c>
    </row>
    <row r="14" spans="1:4" ht="35.1" customHeight="1" x14ac:dyDescent="0.25">
      <c r="A14" s="3" t="s">
        <v>11</v>
      </c>
      <c r="B14" s="9">
        <v>32</v>
      </c>
      <c r="C14" s="9">
        <f t="shared" si="0"/>
        <v>16</v>
      </c>
      <c r="D14" s="9">
        <f t="shared" si="1"/>
        <v>8</v>
      </c>
    </row>
    <row r="15" spans="1:4" ht="35.1" customHeight="1" x14ac:dyDescent="0.25">
      <c r="A15" s="3" t="s">
        <v>12</v>
      </c>
      <c r="B15" s="9">
        <v>48</v>
      </c>
      <c r="C15" s="9">
        <f t="shared" si="0"/>
        <v>24</v>
      </c>
      <c r="D15" s="9">
        <f t="shared" si="1"/>
        <v>12</v>
      </c>
    </row>
    <row r="16" spans="1:4" ht="35.1" customHeight="1" x14ac:dyDescent="0.25">
      <c r="A16" s="3" t="s">
        <v>13</v>
      </c>
      <c r="B16" s="9">
        <v>64</v>
      </c>
      <c r="C16" s="9">
        <f t="shared" si="0"/>
        <v>32</v>
      </c>
      <c r="D16" s="9">
        <f t="shared" si="1"/>
        <v>16</v>
      </c>
    </row>
    <row r="17" spans="1:4" ht="35.1" customHeight="1" x14ac:dyDescent="0.25">
      <c r="A17" s="3" t="s">
        <v>14</v>
      </c>
      <c r="B17" s="9">
        <v>80</v>
      </c>
      <c r="C17" s="9">
        <f t="shared" si="0"/>
        <v>40</v>
      </c>
      <c r="D17" s="9">
        <f t="shared" si="1"/>
        <v>20</v>
      </c>
    </row>
    <row r="18" spans="1:4" ht="35.1" customHeight="1" x14ac:dyDescent="0.25">
      <c r="A18" s="3" t="s">
        <v>18</v>
      </c>
      <c r="B18" s="9">
        <v>96</v>
      </c>
      <c r="C18" s="9">
        <f t="shared" si="0"/>
        <v>48</v>
      </c>
      <c r="D18" s="9">
        <f t="shared" si="1"/>
        <v>24</v>
      </c>
    </row>
    <row r="19" spans="1:4" ht="35.1" customHeight="1" x14ac:dyDescent="0.25">
      <c r="A19" s="3" t="s">
        <v>15</v>
      </c>
      <c r="B19" s="9">
        <v>112</v>
      </c>
      <c r="C19" s="9">
        <f t="shared" si="0"/>
        <v>56</v>
      </c>
      <c r="D19" s="9">
        <f t="shared" si="1"/>
        <v>28</v>
      </c>
    </row>
    <row r="20" spans="1:4" ht="35.1" customHeight="1" x14ac:dyDescent="0.25">
      <c r="A20" s="3" t="s">
        <v>16</v>
      </c>
      <c r="B20" s="9">
        <v>128</v>
      </c>
      <c r="C20" s="9">
        <f t="shared" si="0"/>
        <v>64</v>
      </c>
      <c r="D20" s="9">
        <f t="shared" si="1"/>
        <v>32</v>
      </c>
    </row>
    <row r="21" spans="1:4" ht="35.1" customHeight="1" x14ac:dyDescent="0.25">
      <c r="A21" s="3" t="s">
        <v>17</v>
      </c>
      <c r="B21" s="9">
        <v>144</v>
      </c>
      <c r="C21" s="9">
        <f t="shared" si="0"/>
        <v>72</v>
      </c>
      <c r="D21" s="9">
        <f t="shared" si="1"/>
        <v>36</v>
      </c>
    </row>
  </sheetData>
  <mergeCells count="8">
    <mergeCell ref="A11:D11"/>
    <mergeCell ref="A4:D4"/>
    <mergeCell ref="A5:D5"/>
    <mergeCell ref="A6:D6"/>
    <mergeCell ref="A7:D7"/>
    <mergeCell ref="A8:D8"/>
    <mergeCell ref="A9:A10"/>
    <mergeCell ref="B9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абдулино</vt:lpstr>
      <vt:lpstr>асекеево</vt:lpstr>
      <vt:lpstr>заглядино</vt:lpstr>
      <vt:lpstr>бугуруслан</vt:lpstr>
      <vt:lpstr>филипповка</vt:lpstr>
      <vt:lpstr>сарай гир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2016-01-14T02:19:04Z</dcterms:modified>
</cp:coreProperties>
</file>